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/>
  <mc:AlternateContent xmlns:mc="http://schemas.openxmlformats.org/markup-compatibility/2006">
    <mc:Choice Requires="x15">
      <x15ac:absPath xmlns:x15ac="http://schemas.microsoft.com/office/spreadsheetml/2010/11/ac" url="C:\Users\User\Documents\ROSIR\Zapytania ofertowe 2023\14. cyrkulacja\Nowy folder\"/>
    </mc:Choice>
  </mc:AlternateContent>
  <xr:revisionPtr revIDLastSave="0" documentId="13_ncr:1_{3DB37A5D-1110-45DF-9E9C-C028BC90C0B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Kosztorys " sheetId="5" r:id="rId1"/>
  </sheets>
  <definedNames>
    <definedName name="_xlnm.Print_Area" localSheetId="0">'Kosztorys '!$A$1:$G$39</definedName>
  </definedNames>
  <calcPr calcId="191029"/>
  <customWorkbookViews>
    <customWorkbookView name="PIOTR - Widok osobisty" guid="{BF3CA567-DBA8-4ABD-993E-13CEA60E0C32}" mergeInterval="0" personalView="1" maximized="1" windowWidth="1436" windowHeight="667" activeSheetId="1"/>
  </customWorkbookViews>
</workbook>
</file>

<file path=xl/calcChain.xml><?xml version="1.0" encoding="utf-8"?>
<calcChain xmlns="http://schemas.openxmlformats.org/spreadsheetml/2006/main">
  <c r="G23" i="5" l="1"/>
  <c r="F31" i="5"/>
  <c r="G31" i="5" s="1"/>
  <c r="F30" i="5"/>
  <c r="G30" i="5" s="1"/>
  <c r="G27" i="5"/>
  <c r="G26" i="5"/>
  <c r="F24" i="5"/>
  <c r="G24" i="5" s="1"/>
  <c r="G18" i="5"/>
  <c r="G19" i="5"/>
  <c r="G15" i="5"/>
  <c r="G16" i="5"/>
  <c r="G17" i="5"/>
  <c r="F13" i="5"/>
  <c r="G13" i="5" l="1"/>
</calcChain>
</file>

<file path=xl/sharedStrings.xml><?xml version="1.0" encoding="utf-8"?>
<sst xmlns="http://schemas.openxmlformats.org/spreadsheetml/2006/main" count="82" uniqueCount="56">
  <si>
    <t>Ilość</t>
  </si>
  <si>
    <t>Lp.</t>
  </si>
  <si>
    <t>Podstawa wyceny</t>
  </si>
  <si>
    <t>Opis</t>
  </si>
  <si>
    <t>Jedn. miary</t>
  </si>
  <si>
    <t>1.1</t>
  </si>
  <si>
    <t>1.1.1</t>
  </si>
  <si>
    <t>1.1.2</t>
  </si>
  <si>
    <t>1.2</t>
  </si>
  <si>
    <t xml:space="preserve">Cena jednostkowa </t>
  </si>
  <si>
    <t>…................................</t>
  </si>
  <si>
    <t xml:space="preserve">podpis </t>
  </si>
  <si>
    <t>Demontaż zasuw DN 200.</t>
  </si>
  <si>
    <t>mb</t>
  </si>
  <si>
    <t>szt.</t>
  </si>
  <si>
    <t>Remont układu rur spustowych baseny krytego przy ul. Jałowego 23 A</t>
  </si>
  <si>
    <t>Roboty rozbiórkowe</t>
  </si>
  <si>
    <t>Roboty montażowe</t>
  </si>
  <si>
    <t>Montaż przepustnic D200 z przekładnią ślimakową i kółkiem ręcznym do regulacji przepływu z połączeniami kołnieżowymi</t>
  </si>
  <si>
    <t>Montaż przepustnic D150 z przekładnią ślimakową i kółkiem ręcznym do regulacji przepływu z połączeniami kołnieżowymi</t>
  </si>
  <si>
    <t>Montaż przelewu awaryjnego D160 zbiornika przelewowego z syfonem, połączenia w systemie klejonym</t>
  </si>
  <si>
    <t>Remont instalacji zasilania dysz napływowych baseny krytego przy ul. Jałowego 23 A</t>
  </si>
  <si>
    <t>2.2</t>
  </si>
  <si>
    <t>2.1</t>
  </si>
  <si>
    <t>Demontaż płytek w obrębie dysz napływowych</t>
  </si>
  <si>
    <t>kpl.</t>
  </si>
  <si>
    <t xml:space="preserve">Otworowanie D250 - D300 wiertnicą mechaniczną w ścianach żelbetowych basenu o gr. 45 cm </t>
  </si>
  <si>
    <t>Montaż nowych dysz ściennych napływowych ABS i obetonowanie rurociągów zasilających PVCU D 63 w ścianach niecki basenowej ekspansywną pęczniejącą  zaprawą zalewową</t>
  </si>
  <si>
    <t>2.3</t>
  </si>
  <si>
    <t>Roboty wykończeniowe</t>
  </si>
  <si>
    <t>Przygotowanie  i wyprofilowanie ścian pod ułożenie płytek</t>
  </si>
  <si>
    <t>Wykonanie izolacji</t>
  </si>
  <si>
    <t xml:space="preserve">Połączenie dysz z rurociągami zasilającymi PVCU d 63 mm </t>
  </si>
  <si>
    <t>Oszacowano dnia : 28.03.2023 r.</t>
  </si>
  <si>
    <t>Montaż rurociągu PVC-U spustowego D200 z kształtkami, połączenia w systemie klejonym</t>
  </si>
  <si>
    <t>Montaż rurociągu ssawnego PVC-U D200 z kształtkami, połączenia w systemie klejonym</t>
  </si>
  <si>
    <t xml:space="preserve"> własna</t>
  </si>
  <si>
    <t>własna</t>
  </si>
  <si>
    <t>1.2.1</t>
  </si>
  <si>
    <t>1.2.2</t>
  </si>
  <si>
    <t>1.2.3</t>
  </si>
  <si>
    <t>1.2.4</t>
  </si>
  <si>
    <t>1.2.5</t>
  </si>
  <si>
    <t>2.1.1</t>
  </si>
  <si>
    <t>2.1.2</t>
  </si>
  <si>
    <t>2.1.3</t>
  </si>
  <si>
    <t>2.2.1</t>
  </si>
  <si>
    <t>2.2.2</t>
  </si>
  <si>
    <t>2.3.1</t>
  </si>
  <si>
    <t>2.3.2</t>
  </si>
  <si>
    <t>2.3.3</t>
  </si>
  <si>
    <r>
      <t>m</t>
    </r>
    <r>
      <rPr>
        <vertAlign val="superscript"/>
        <sz val="14"/>
        <rFont val="Times New Roman"/>
        <family val="1"/>
        <charset val="238"/>
      </rPr>
      <t>2</t>
    </r>
  </si>
  <si>
    <t>Wycięcie rurociągów stalowych spustowych D250 (zdj.1 i zdj.2), przelewu awaryjnego D200 (zdj.3) oraz ssącego D250 (zdj.4) na odcinku spust - przelew awaryjny pod niecką basenu - do połączenia kołnierzowego z rurociągiem PVC D200 wraz z kształtkami</t>
  </si>
  <si>
    <t>Demontaż istniejących dysz ściennych łącznie z rurą stalową D 200 i kołnierzem stalowym po zewnętrznej stronie ściany niecki basenu (zdj.5)</t>
  </si>
  <si>
    <t>PRZEDMIAR - REMONT CYRKULACJI BASENU KRYTEGO</t>
  </si>
  <si>
    <t>Ułożenie płytek z fugowaniem (każdy z wykorzystanych materiałów musi nadawać się do zastosowania w pomieszczeniach pływalni, gdzie panuje wysoka temperatura i wilgotność).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</si>
</sst>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Times New Roman CE"/>
      <charset val="238"/>
    </font>
    <font>
      <sz val="11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vertAlign val="superscript"/>
      <sz val="14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7">
    <xf numFmtId="0" fontId="0" fillId="0" borderId="0" xfId="0"/>
    <xf numFmtId="0" fontId="3" fillId="0" borderId="0" xfId="1" applyFont="1" applyAlignment="1">
      <alignment horizontal="right" vertical="center" wrapText="1"/>
    </xf>
    <xf numFmtId="0" fontId="5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/>
    </xf>
    <xf numFmtId="2" fontId="3" fillId="0" borderId="0" xfId="1" applyNumberFormat="1" applyFont="1" applyAlignment="1">
      <alignment horizontal="right" vertical="center"/>
    </xf>
    <xf numFmtId="2" fontId="3" fillId="0" borderId="0" xfId="1" applyNumberFormat="1" applyFont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2" fontId="5" fillId="0" borderId="2" xfId="1" applyNumberFormat="1" applyFont="1" applyBorder="1" applyAlignment="1">
      <alignment horizontal="right" vertical="center" wrapText="1"/>
    </xf>
    <xf numFmtId="0" fontId="5" fillId="0" borderId="0" xfId="1" applyFont="1" applyAlignment="1">
      <alignment horizontal="center" vertical="center" wrapText="1"/>
    </xf>
    <xf numFmtId="2" fontId="6" fillId="0" borderId="3" xfId="0" applyNumberFormat="1" applyFont="1" applyBorder="1" applyAlignment="1">
      <alignment horizontal="right" vertical="center" wrapText="1"/>
    </xf>
    <xf numFmtId="2" fontId="6" fillId="0" borderId="4" xfId="0" applyNumberFormat="1" applyFont="1" applyBorder="1" applyAlignment="1">
      <alignment horizontal="right" vertical="center" wrapText="1"/>
    </xf>
    <xf numFmtId="0" fontId="5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 applyProtection="1">
      <alignment horizontal="center" vertical="center" wrapText="1"/>
      <protection locked="0"/>
    </xf>
    <xf numFmtId="49" fontId="3" fillId="0" borderId="0" xfId="1" applyNumberFormat="1" applyFont="1" applyAlignment="1">
      <alignment horizontal="right" vertical="center" wrapText="1"/>
    </xf>
    <xf numFmtId="0" fontId="7" fillId="0" borderId="0" xfId="1" applyFont="1" applyAlignment="1">
      <alignment horizontal="left" vertical="center" wrapText="1"/>
    </xf>
    <xf numFmtId="0" fontId="3" fillId="0" borderId="0" xfId="1" applyFont="1" applyAlignment="1" applyProtection="1">
      <alignment vertical="center" wrapText="1"/>
      <protection locked="0"/>
    </xf>
    <xf numFmtId="2" fontId="3" fillId="0" borderId="0" xfId="1" applyNumberFormat="1" applyFont="1" applyAlignment="1" applyProtection="1">
      <alignment horizontal="right" vertical="center" wrapText="1"/>
      <protection locked="0"/>
    </xf>
    <xf numFmtId="49" fontId="3" fillId="0" borderId="0" xfId="1" applyNumberFormat="1" applyFont="1" applyAlignment="1">
      <alignment vertical="center" wrapText="1"/>
    </xf>
    <xf numFmtId="2" fontId="8" fillId="0" borderId="0" xfId="1" applyNumberFormat="1" applyFont="1" applyAlignment="1">
      <alignment horizontal="right" vertical="center" wrapText="1"/>
    </xf>
    <xf numFmtId="2" fontId="3" fillId="0" borderId="0" xfId="1" applyNumberFormat="1" applyFont="1" applyAlignment="1">
      <alignment horizontal="right" vertical="center" wrapText="1"/>
    </xf>
    <xf numFmtId="49" fontId="3" fillId="0" borderId="0" xfId="1" applyNumberFormat="1" applyFont="1" applyAlignment="1">
      <alignment vertical="center"/>
    </xf>
    <xf numFmtId="49" fontId="3" fillId="0" borderId="0" xfId="1" applyNumberFormat="1" applyFont="1" applyAlignment="1">
      <alignment horizontal="right" vertical="center"/>
    </xf>
    <xf numFmtId="0" fontId="4" fillId="0" borderId="4" xfId="1" applyFont="1" applyBorder="1" applyAlignment="1">
      <alignment horizontal="right" vertical="center" wrapText="1"/>
    </xf>
    <xf numFmtId="0" fontId="10" fillId="0" borderId="4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10" fillId="0" borderId="0" xfId="1" applyFont="1" applyAlignment="1">
      <alignment vertical="center" wrapText="1"/>
    </xf>
    <xf numFmtId="0" fontId="10" fillId="0" borderId="1" xfId="1" applyFont="1" applyBorder="1" applyAlignment="1">
      <alignment horizontal="right" vertical="center" wrapText="1"/>
    </xf>
    <xf numFmtId="49" fontId="10" fillId="0" borderId="1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1" xfId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right" vertical="center" wrapText="1"/>
    </xf>
    <xf numFmtId="0" fontId="10" fillId="0" borderId="0" xfId="1" applyFont="1" applyAlignment="1">
      <alignment horizontal="center" vertical="center" wrapText="1"/>
    </xf>
    <xf numFmtId="0" fontId="10" fillId="0" borderId="2" xfId="1" applyFont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2" fontId="10" fillId="0" borderId="2" xfId="1" applyNumberFormat="1" applyFont="1" applyBorder="1" applyAlignment="1">
      <alignment horizontal="right" vertical="center" wrapText="1"/>
    </xf>
    <xf numFmtId="49" fontId="4" fillId="0" borderId="5" xfId="1" applyNumberFormat="1" applyFont="1" applyBorder="1" applyAlignment="1">
      <alignment horizontal="right" vertical="center" wrapText="1"/>
    </xf>
    <xf numFmtId="49" fontId="10" fillId="0" borderId="6" xfId="1" applyNumberFormat="1" applyFont="1" applyBorder="1" applyAlignment="1">
      <alignment horizontal="right" vertical="center" wrapText="1"/>
    </xf>
    <xf numFmtId="0" fontId="11" fillId="0" borderId="0" xfId="1" applyFont="1" applyAlignment="1">
      <alignment vertical="center" wrapText="1"/>
    </xf>
    <xf numFmtId="49" fontId="10" fillId="0" borderId="9" xfId="1" applyNumberFormat="1" applyFont="1" applyBorder="1" applyAlignment="1">
      <alignment horizontal="right" vertical="center" wrapText="1"/>
    </xf>
    <xf numFmtId="49" fontId="10" fillId="0" borderId="1" xfId="1" applyNumberFormat="1" applyFont="1" applyBorder="1" applyAlignment="1">
      <alignment horizontal="right" vertical="center" wrapText="1"/>
    </xf>
    <xf numFmtId="0" fontId="4" fillId="0" borderId="2" xfId="1" applyFont="1" applyBorder="1" applyAlignment="1">
      <alignment horizontal="right" vertical="center" wrapText="1"/>
    </xf>
    <xf numFmtId="2" fontId="10" fillId="0" borderId="0" xfId="1" applyNumberFormat="1" applyFont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10" fillId="0" borderId="10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right" vertical="center" wrapText="1"/>
    </xf>
    <xf numFmtId="49" fontId="4" fillId="0" borderId="1" xfId="1" applyNumberFormat="1" applyFont="1" applyBorder="1" applyAlignment="1">
      <alignment horizontal="right" vertical="center" wrapText="1"/>
    </xf>
    <xf numFmtId="0" fontId="4" fillId="0" borderId="4" xfId="1" applyFont="1" applyBorder="1" applyAlignment="1">
      <alignment horizontal="left" vertical="center" wrapText="1"/>
    </xf>
    <xf numFmtId="49" fontId="5" fillId="0" borderId="0" xfId="1" applyNumberFormat="1" applyFont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8" fillId="0" borderId="0" xfId="1" applyFont="1" applyAlignment="1">
      <alignment vertical="center" wrapText="1"/>
    </xf>
    <xf numFmtId="0" fontId="4" fillId="0" borderId="0" xfId="1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1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1" xfId="1" applyFont="1" applyBorder="1" applyAlignment="1">
      <alignment horizontal="left"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2" fontId="5" fillId="0" borderId="2" xfId="1" applyNumberFormat="1" applyFont="1" applyBorder="1" applyAlignment="1">
      <alignment horizontal="right" vertical="center" wrapText="1"/>
    </xf>
    <xf numFmtId="2" fontId="6" fillId="0" borderId="3" xfId="0" applyNumberFormat="1" applyFont="1" applyBorder="1" applyAlignment="1">
      <alignment horizontal="right" vertical="center" wrapText="1"/>
    </xf>
    <xf numFmtId="2" fontId="6" fillId="0" borderId="4" xfId="0" applyNumberFormat="1" applyFont="1" applyBorder="1" applyAlignment="1">
      <alignment horizontal="right" vertical="center" wrapText="1"/>
    </xf>
  </cellXfs>
  <cellStyles count="3">
    <cellStyle name="Normalny" xfId="0" builtinId="0"/>
    <cellStyle name="Normalny 2" xfId="1" xr:uid="{00000000-0005-0000-0000-000001000000}"/>
    <cellStyle name="Normalny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3"/>
  <sheetViews>
    <sheetView tabSelected="1" view="pageBreakPreview" topLeftCell="A16" zoomScaleNormal="100" zoomScaleSheetLayoutView="100" zoomScalePageLayoutView="90" workbookViewId="0">
      <selection activeCell="C29" sqref="C29"/>
    </sheetView>
  </sheetViews>
  <sheetFormatPr defaultColWidth="10" defaultRowHeight="16.5" customHeight="1" x14ac:dyDescent="0.25"/>
  <cols>
    <col min="1" max="1" width="6.7109375" style="23" customWidth="1"/>
    <col min="2" max="2" width="19.5703125" style="24" customWidth="1"/>
    <col min="3" max="3" width="86" style="3" customWidth="1"/>
    <col min="4" max="4" width="9.140625" style="3" customWidth="1"/>
    <col min="5" max="5" width="8.140625" style="3" customWidth="1"/>
    <col min="6" max="7" width="16.42578125" style="6" hidden="1" customWidth="1"/>
    <col min="8" max="8" width="8.140625" style="3" customWidth="1"/>
    <col min="9" max="10" width="10" style="3"/>
    <col min="11" max="11" width="11" style="3" bestFit="1" customWidth="1"/>
    <col min="12" max="16384" width="10" style="3"/>
  </cols>
  <sheetData>
    <row r="1" spans="1:9" ht="16.5" customHeight="1" x14ac:dyDescent="0.25">
      <c r="A1" s="2"/>
      <c r="B1" s="3"/>
      <c r="C1" s="4"/>
      <c r="D1" s="5"/>
      <c r="E1" s="5"/>
      <c r="H1" s="5"/>
      <c r="I1" s="7"/>
    </row>
    <row r="2" spans="1:9" ht="16.5" customHeight="1" x14ac:dyDescent="0.25">
      <c r="A2" s="3"/>
      <c r="B2" s="3"/>
      <c r="C2" s="4"/>
      <c r="D2" s="5"/>
      <c r="E2" s="5"/>
      <c r="H2" s="5"/>
      <c r="I2" s="7"/>
    </row>
    <row r="3" spans="1:9" ht="16.5" customHeight="1" x14ac:dyDescent="0.25">
      <c r="A3" s="62" t="s">
        <v>54</v>
      </c>
      <c r="B3" s="62"/>
      <c r="C3" s="62"/>
      <c r="D3" s="5"/>
      <c r="E3" s="5"/>
      <c r="H3" s="5"/>
      <c r="I3" s="7"/>
    </row>
    <row r="4" spans="1:9" ht="16.5" customHeight="1" x14ac:dyDescent="0.25">
      <c r="A4" s="3"/>
      <c r="B4" s="3"/>
      <c r="C4" s="4"/>
      <c r="D4" s="5"/>
      <c r="E4" s="5"/>
      <c r="H4" s="5"/>
      <c r="I4" s="7"/>
    </row>
    <row r="5" spans="1:9" ht="16.5" customHeight="1" x14ac:dyDescent="0.25">
      <c r="A5" s="3"/>
      <c r="B5" s="3"/>
      <c r="C5" s="4"/>
      <c r="D5" s="5"/>
      <c r="E5" s="5"/>
      <c r="H5" s="5"/>
      <c r="I5" s="7"/>
    </row>
    <row r="6" spans="1:9" s="4" customFormat="1" ht="16.5" customHeight="1" x14ac:dyDescent="0.25">
      <c r="A6" s="63" t="s">
        <v>1</v>
      </c>
      <c r="B6" s="63" t="s">
        <v>2</v>
      </c>
      <c r="C6" s="63" t="s">
        <v>3</v>
      </c>
      <c r="D6" s="63" t="s">
        <v>4</v>
      </c>
      <c r="E6" s="63" t="s">
        <v>0</v>
      </c>
      <c r="F6" s="64" t="s">
        <v>9</v>
      </c>
      <c r="G6" s="9"/>
      <c r="H6" s="10"/>
    </row>
    <row r="7" spans="1:9" s="4" customFormat="1" ht="16.5" customHeight="1" x14ac:dyDescent="0.25">
      <c r="A7" s="63"/>
      <c r="B7" s="63"/>
      <c r="C7" s="63"/>
      <c r="D7" s="63"/>
      <c r="E7" s="63"/>
      <c r="F7" s="65"/>
      <c r="G7" s="11"/>
      <c r="H7" s="10"/>
    </row>
    <row r="8" spans="1:9" s="4" customFormat="1" ht="16.5" customHeight="1" x14ac:dyDescent="0.25">
      <c r="A8" s="63"/>
      <c r="B8" s="63"/>
      <c r="C8" s="63"/>
      <c r="D8" s="63"/>
      <c r="E8" s="63"/>
      <c r="F8" s="66"/>
      <c r="G8" s="12"/>
      <c r="H8" s="10"/>
    </row>
    <row r="9" spans="1:9" s="4" customFormat="1" ht="16.5" customHeight="1" x14ac:dyDescent="0.25">
      <c r="A9" s="8">
        <v>1</v>
      </c>
      <c r="B9" s="8">
        <v>2</v>
      </c>
      <c r="C9" s="8">
        <v>3</v>
      </c>
      <c r="D9" s="8">
        <v>4</v>
      </c>
      <c r="E9" s="8">
        <v>5</v>
      </c>
      <c r="F9" s="13">
        <v>6</v>
      </c>
      <c r="G9" s="13"/>
      <c r="H9" s="10"/>
    </row>
    <row r="10" spans="1:9" s="28" customFormat="1" ht="16.5" customHeight="1" x14ac:dyDescent="0.25">
      <c r="A10" s="43">
        <v>1</v>
      </c>
      <c r="B10" s="32"/>
      <c r="C10" s="59" t="s">
        <v>15</v>
      </c>
      <c r="D10" s="59"/>
      <c r="E10" s="59"/>
      <c r="F10" s="59"/>
      <c r="G10" s="59"/>
      <c r="H10" s="27"/>
    </row>
    <row r="11" spans="1:9" s="28" customFormat="1" ht="16.5" customHeight="1" x14ac:dyDescent="0.25">
      <c r="A11" s="25" t="s">
        <v>5</v>
      </c>
      <c r="B11" s="32"/>
      <c r="C11" s="59" t="s">
        <v>16</v>
      </c>
      <c r="D11" s="59"/>
      <c r="E11" s="59"/>
      <c r="F11" s="59"/>
      <c r="G11" s="59"/>
      <c r="H11" s="27"/>
    </row>
    <row r="12" spans="1:9" s="28" customFormat="1" ht="75" x14ac:dyDescent="0.25">
      <c r="A12" s="29" t="s">
        <v>6</v>
      </c>
      <c r="B12" s="30" t="s">
        <v>36</v>
      </c>
      <c r="C12" s="31" t="s">
        <v>52</v>
      </c>
      <c r="D12" s="32" t="s">
        <v>13</v>
      </c>
      <c r="E12" s="32">
        <v>19.600000000000001</v>
      </c>
      <c r="F12" s="33"/>
      <c r="G12" s="33"/>
      <c r="H12" s="34"/>
    </row>
    <row r="13" spans="1:9" s="28" customFormat="1" ht="16.5" customHeight="1" thickBot="1" x14ac:dyDescent="0.3">
      <c r="A13" s="35" t="s">
        <v>7</v>
      </c>
      <c r="B13" s="30" t="s">
        <v>36</v>
      </c>
      <c r="C13" s="36" t="s">
        <v>12</v>
      </c>
      <c r="D13" s="32" t="s">
        <v>14</v>
      </c>
      <c r="E13" s="32">
        <v>4</v>
      </c>
      <c r="F13" s="37">
        <f>103.95</f>
        <v>103.95</v>
      </c>
      <c r="G13" s="37">
        <f>F13*8%</f>
        <v>8.3160000000000007</v>
      </c>
      <c r="H13" s="34"/>
    </row>
    <row r="14" spans="1:9" s="28" customFormat="1" ht="16.5" customHeight="1" x14ac:dyDescent="0.25">
      <c r="A14" s="38" t="s">
        <v>8</v>
      </c>
      <c r="B14" s="39"/>
      <c r="C14" s="60" t="s">
        <v>17</v>
      </c>
      <c r="D14" s="61"/>
      <c r="E14" s="61"/>
      <c r="F14" s="61"/>
      <c r="G14" s="61"/>
      <c r="H14" s="40"/>
    </row>
    <row r="15" spans="1:9" s="28" customFormat="1" ht="37.5" x14ac:dyDescent="0.25">
      <c r="A15" s="41" t="s">
        <v>38</v>
      </c>
      <c r="B15" s="30" t="s">
        <v>37</v>
      </c>
      <c r="C15" s="36" t="s">
        <v>34</v>
      </c>
      <c r="D15" s="32" t="s">
        <v>13</v>
      </c>
      <c r="E15" s="32">
        <v>7.1</v>
      </c>
      <c r="F15" s="37">
        <v>78.92</v>
      </c>
      <c r="G15" s="37">
        <f>F15*8%</f>
        <v>6.3136000000000001</v>
      </c>
      <c r="H15" s="34"/>
    </row>
    <row r="16" spans="1:9" s="28" customFormat="1" ht="37.5" x14ac:dyDescent="0.25">
      <c r="A16" s="41" t="s">
        <v>39</v>
      </c>
      <c r="B16" s="30" t="s">
        <v>37</v>
      </c>
      <c r="C16" s="36" t="s">
        <v>20</v>
      </c>
      <c r="D16" s="32" t="s">
        <v>13</v>
      </c>
      <c r="E16" s="32">
        <v>3</v>
      </c>
      <c r="F16" s="37">
        <v>78.92</v>
      </c>
      <c r="G16" s="37">
        <f>F16*8%</f>
        <v>6.3136000000000001</v>
      </c>
      <c r="H16" s="34"/>
    </row>
    <row r="17" spans="1:11" s="28" customFormat="1" ht="37.5" x14ac:dyDescent="0.25">
      <c r="A17" s="42" t="s">
        <v>40</v>
      </c>
      <c r="B17" s="30" t="s">
        <v>37</v>
      </c>
      <c r="C17" s="36" t="s">
        <v>35</v>
      </c>
      <c r="D17" s="32" t="s">
        <v>13</v>
      </c>
      <c r="E17" s="32">
        <v>9.5</v>
      </c>
      <c r="F17" s="33">
        <v>78.92</v>
      </c>
      <c r="G17" s="33">
        <f>F17*8%</f>
        <v>6.3136000000000001</v>
      </c>
      <c r="H17" s="34"/>
    </row>
    <row r="18" spans="1:11" s="28" customFormat="1" ht="37.5" x14ac:dyDescent="0.25">
      <c r="A18" s="42" t="s">
        <v>41</v>
      </c>
      <c r="B18" s="30" t="s">
        <v>37</v>
      </c>
      <c r="C18" s="36" t="s">
        <v>18</v>
      </c>
      <c r="D18" s="32" t="s">
        <v>14</v>
      </c>
      <c r="E18" s="32">
        <v>2</v>
      </c>
      <c r="F18" s="33">
        <v>78.92</v>
      </c>
      <c r="G18" s="33">
        <f>F18*8%</f>
        <v>6.3136000000000001</v>
      </c>
      <c r="H18" s="34"/>
    </row>
    <row r="19" spans="1:11" s="28" customFormat="1" ht="37.5" x14ac:dyDescent="0.25">
      <c r="A19" s="42" t="s">
        <v>42</v>
      </c>
      <c r="B19" s="30" t="s">
        <v>37</v>
      </c>
      <c r="C19" s="36" t="s">
        <v>19</v>
      </c>
      <c r="D19" s="32" t="s">
        <v>14</v>
      </c>
      <c r="E19" s="32">
        <v>2</v>
      </c>
      <c r="F19" s="33">
        <v>78.92</v>
      </c>
      <c r="G19" s="33">
        <f>F19*8%</f>
        <v>6.3136000000000001</v>
      </c>
      <c r="H19" s="34"/>
    </row>
    <row r="20" spans="1:11" s="28" customFormat="1" ht="16.5" customHeight="1" x14ac:dyDescent="0.25">
      <c r="A20" s="49">
        <v>2</v>
      </c>
      <c r="B20" s="32"/>
      <c r="C20" s="59" t="s">
        <v>21</v>
      </c>
      <c r="D20" s="59"/>
      <c r="E20" s="59"/>
      <c r="F20" s="59"/>
      <c r="G20" s="59"/>
      <c r="H20" s="27"/>
    </row>
    <row r="21" spans="1:11" s="28" customFormat="1" ht="16.5" customHeight="1" x14ac:dyDescent="0.25">
      <c r="A21" s="50" t="s">
        <v>23</v>
      </c>
      <c r="B21" s="32"/>
      <c r="C21" s="59" t="s">
        <v>16</v>
      </c>
      <c r="D21" s="59"/>
      <c r="E21" s="59"/>
      <c r="F21" s="59"/>
      <c r="G21" s="59"/>
      <c r="H21" s="27"/>
    </row>
    <row r="22" spans="1:11" s="28" customFormat="1" ht="16.5" customHeight="1" x14ac:dyDescent="0.25">
      <c r="A22" s="41" t="s">
        <v>43</v>
      </c>
      <c r="B22" s="30" t="s">
        <v>37</v>
      </c>
      <c r="C22" s="31" t="s">
        <v>24</v>
      </c>
      <c r="D22" s="32" t="s">
        <v>51</v>
      </c>
      <c r="E22" s="32">
        <v>26</v>
      </c>
      <c r="F22" s="33"/>
      <c r="G22" s="33"/>
      <c r="H22" s="34"/>
    </row>
    <row r="23" spans="1:11" s="28" customFormat="1" ht="37.5" x14ac:dyDescent="0.25">
      <c r="A23" s="41" t="s">
        <v>44</v>
      </c>
      <c r="B23" s="30" t="s">
        <v>37</v>
      </c>
      <c r="C23" s="36" t="s">
        <v>26</v>
      </c>
      <c r="D23" s="32" t="s">
        <v>14</v>
      </c>
      <c r="E23" s="32">
        <v>26</v>
      </c>
      <c r="F23" s="37">
        <v>78.92</v>
      </c>
      <c r="G23" s="37">
        <f>F23*8%</f>
        <v>6.3136000000000001</v>
      </c>
      <c r="H23" s="34"/>
    </row>
    <row r="24" spans="1:11" s="28" customFormat="1" ht="38.25" thickBot="1" x14ac:dyDescent="0.3">
      <c r="A24" s="41" t="s">
        <v>45</v>
      </c>
      <c r="B24" s="30" t="s">
        <v>37</v>
      </c>
      <c r="C24" s="36" t="s">
        <v>53</v>
      </c>
      <c r="D24" s="32" t="s">
        <v>25</v>
      </c>
      <c r="E24" s="32">
        <v>26</v>
      </c>
      <c r="F24" s="37">
        <f>103.95</f>
        <v>103.95</v>
      </c>
      <c r="G24" s="37">
        <f>F24*8%</f>
        <v>8.3160000000000007</v>
      </c>
      <c r="H24" s="34"/>
      <c r="K24" s="44"/>
    </row>
    <row r="25" spans="1:11" s="28" customFormat="1" ht="18.75" x14ac:dyDescent="0.25">
      <c r="A25" s="38" t="s">
        <v>22</v>
      </c>
      <c r="B25" s="39"/>
      <c r="C25" s="60" t="s">
        <v>17</v>
      </c>
      <c r="D25" s="61"/>
      <c r="E25" s="61"/>
      <c r="F25" s="61"/>
      <c r="G25" s="61"/>
      <c r="H25" s="40"/>
    </row>
    <row r="26" spans="1:11" s="28" customFormat="1" ht="56.25" x14ac:dyDescent="0.25">
      <c r="A26" s="41" t="s">
        <v>46</v>
      </c>
      <c r="B26" s="30" t="s">
        <v>37</v>
      </c>
      <c r="C26" s="36" t="s">
        <v>27</v>
      </c>
      <c r="D26" s="32" t="s">
        <v>14</v>
      </c>
      <c r="E26" s="32">
        <v>26</v>
      </c>
      <c r="F26" s="37">
        <v>78.92</v>
      </c>
      <c r="G26" s="37">
        <f>F26*8%</f>
        <v>6.3136000000000001</v>
      </c>
      <c r="H26" s="34"/>
    </row>
    <row r="27" spans="1:11" s="28" customFormat="1" ht="19.5" thickBot="1" x14ac:dyDescent="0.3">
      <c r="A27" s="41" t="s">
        <v>47</v>
      </c>
      <c r="B27" s="30" t="s">
        <v>37</v>
      </c>
      <c r="C27" s="36" t="s">
        <v>32</v>
      </c>
      <c r="D27" s="32" t="s">
        <v>14</v>
      </c>
      <c r="E27" s="32">
        <v>26</v>
      </c>
      <c r="F27" s="37">
        <v>78.92</v>
      </c>
      <c r="G27" s="37">
        <f>F27*8%</f>
        <v>6.3136000000000001</v>
      </c>
      <c r="H27" s="34"/>
    </row>
    <row r="28" spans="1:11" s="28" customFormat="1" ht="16.5" customHeight="1" thickBot="1" x14ac:dyDescent="0.3">
      <c r="A28" s="38" t="s">
        <v>28</v>
      </c>
      <c r="B28" s="26"/>
      <c r="C28" s="51" t="s">
        <v>29</v>
      </c>
      <c r="D28" s="51"/>
      <c r="E28" s="51"/>
      <c r="F28" s="51"/>
      <c r="G28" s="51"/>
      <c r="H28" s="27"/>
    </row>
    <row r="29" spans="1:11" s="28" customFormat="1" ht="16.5" customHeight="1" x14ac:dyDescent="0.25">
      <c r="A29" s="41" t="s">
        <v>48</v>
      </c>
      <c r="B29" s="30" t="s">
        <v>37</v>
      </c>
      <c r="C29" s="45" t="s">
        <v>30</v>
      </c>
      <c r="D29" s="46" t="s">
        <v>51</v>
      </c>
      <c r="E29" s="46">
        <v>26</v>
      </c>
      <c r="F29" s="33"/>
      <c r="G29" s="33"/>
      <c r="H29" s="34"/>
    </row>
    <row r="30" spans="1:11" s="28" customFormat="1" ht="16.5" customHeight="1" x14ac:dyDescent="0.25">
      <c r="A30" s="41" t="s">
        <v>49</v>
      </c>
      <c r="B30" s="30" t="s">
        <v>37</v>
      </c>
      <c r="C30" s="36" t="s">
        <v>31</v>
      </c>
      <c r="D30" s="32" t="s">
        <v>51</v>
      </c>
      <c r="E30" s="32">
        <v>26</v>
      </c>
      <c r="F30" s="37">
        <f>103.95</f>
        <v>103.95</v>
      </c>
      <c r="G30" s="37">
        <f>F30*8%</f>
        <v>8.3160000000000007</v>
      </c>
      <c r="H30" s="34"/>
    </row>
    <row r="31" spans="1:11" s="28" customFormat="1" ht="61.5" customHeight="1" thickBot="1" x14ac:dyDescent="0.3">
      <c r="A31" s="41" t="s">
        <v>50</v>
      </c>
      <c r="B31" s="30" t="s">
        <v>37</v>
      </c>
      <c r="C31" s="47" t="s">
        <v>55</v>
      </c>
      <c r="D31" s="48" t="s">
        <v>51</v>
      </c>
      <c r="E31" s="48">
        <v>26</v>
      </c>
      <c r="F31" s="37">
        <f>103.95</f>
        <v>103.95</v>
      </c>
      <c r="G31" s="37">
        <f>F31*8%</f>
        <v>8.3160000000000007</v>
      </c>
      <c r="H31" s="34"/>
    </row>
    <row r="32" spans="1:11" s="4" customFormat="1" ht="16.5" customHeight="1" x14ac:dyDescent="0.25">
      <c r="A32" s="16"/>
      <c r="B32" s="17"/>
      <c r="C32" s="18"/>
      <c r="D32" s="14"/>
      <c r="E32" s="15"/>
      <c r="F32" s="19"/>
      <c r="G32" s="19"/>
      <c r="H32" s="15"/>
    </row>
    <row r="33" spans="1:8" s="4" customFormat="1" ht="16.5" customHeight="1" x14ac:dyDescent="0.3">
      <c r="A33" s="55"/>
      <c r="B33" s="56"/>
      <c r="C33" s="57" t="s">
        <v>33</v>
      </c>
      <c r="D33" s="58"/>
      <c r="E33" s="15"/>
      <c r="F33" s="19"/>
      <c r="G33" s="19"/>
      <c r="H33" s="15"/>
    </row>
    <row r="34" spans="1:8" s="4" customFormat="1" ht="16.5" customHeight="1" x14ac:dyDescent="0.25">
      <c r="A34" s="20"/>
      <c r="B34" s="16"/>
      <c r="C34" s="54"/>
      <c r="D34" s="54"/>
      <c r="E34" s="54"/>
      <c r="F34" s="21"/>
      <c r="G34" s="21"/>
    </row>
    <row r="35" spans="1:8" s="4" customFormat="1" ht="16.5" customHeight="1" x14ac:dyDescent="0.25">
      <c r="A35" s="20"/>
      <c r="B35" s="16"/>
      <c r="C35" s="54"/>
      <c r="D35" s="54"/>
      <c r="E35" s="54"/>
      <c r="F35" s="21"/>
      <c r="G35" s="21"/>
    </row>
    <row r="36" spans="1:8" s="4" customFormat="1" ht="16.5" customHeight="1" x14ac:dyDescent="0.25">
      <c r="A36" s="20"/>
      <c r="B36" s="16"/>
      <c r="F36" s="22"/>
      <c r="G36" s="22"/>
    </row>
    <row r="37" spans="1:8" s="4" customFormat="1" ht="16.5" customHeight="1" x14ac:dyDescent="0.25">
      <c r="A37" s="20"/>
      <c r="B37" s="52" t="s">
        <v>10</v>
      </c>
      <c r="C37" s="53"/>
      <c r="F37" s="22"/>
      <c r="G37" s="22"/>
    </row>
    <row r="38" spans="1:8" s="4" customFormat="1" ht="16.5" customHeight="1" x14ac:dyDescent="0.25">
      <c r="A38" s="20"/>
      <c r="B38" s="16"/>
      <c r="C38" s="1" t="s">
        <v>11</v>
      </c>
      <c r="F38" s="22"/>
      <c r="G38" s="22"/>
    </row>
    <row r="39" spans="1:8" s="4" customFormat="1" ht="16.5" customHeight="1" x14ac:dyDescent="0.25">
      <c r="A39" s="20"/>
      <c r="B39" s="16"/>
      <c r="F39" s="22"/>
      <c r="G39" s="22"/>
    </row>
    <row r="40" spans="1:8" s="4" customFormat="1" ht="16.5" customHeight="1" x14ac:dyDescent="0.25">
      <c r="A40" s="20"/>
      <c r="B40" s="16"/>
      <c r="F40" s="22"/>
      <c r="G40" s="22"/>
    </row>
    <row r="41" spans="1:8" s="4" customFormat="1" ht="16.5" customHeight="1" x14ac:dyDescent="0.25">
      <c r="A41" s="20"/>
      <c r="B41" s="16"/>
      <c r="F41" s="22"/>
      <c r="G41" s="22"/>
    </row>
    <row r="42" spans="1:8" s="4" customFormat="1" ht="16.5" customHeight="1" x14ac:dyDescent="0.25">
      <c r="A42" s="20"/>
      <c r="B42" s="16"/>
      <c r="F42" s="22"/>
      <c r="G42" s="22"/>
    </row>
    <row r="43" spans="1:8" s="4" customFormat="1" ht="16.5" customHeight="1" x14ac:dyDescent="0.25">
      <c r="A43" s="20"/>
      <c r="B43" s="16"/>
      <c r="F43" s="22"/>
      <c r="G43" s="22"/>
    </row>
    <row r="44" spans="1:8" s="4" customFormat="1" ht="16.5" customHeight="1" x14ac:dyDescent="0.25">
      <c r="A44" s="20"/>
      <c r="B44" s="16"/>
      <c r="F44" s="22"/>
      <c r="G44" s="22"/>
    </row>
    <row r="45" spans="1:8" s="4" customFormat="1" ht="16.5" customHeight="1" x14ac:dyDescent="0.25">
      <c r="A45" s="20"/>
      <c r="B45" s="16"/>
      <c r="F45" s="22"/>
      <c r="G45" s="22"/>
    </row>
    <row r="46" spans="1:8" s="4" customFormat="1" ht="16.5" customHeight="1" x14ac:dyDescent="0.25">
      <c r="A46" s="20"/>
      <c r="B46" s="16"/>
      <c r="F46" s="22"/>
      <c r="G46" s="22"/>
    </row>
    <row r="47" spans="1:8" s="4" customFormat="1" ht="16.5" customHeight="1" x14ac:dyDescent="0.25">
      <c r="A47" s="20"/>
      <c r="B47" s="16"/>
      <c r="F47" s="22"/>
      <c r="G47" s="22"/>
    </row>
    <row r="48" spans="1:8" s="4" customFormat="1" ht="16.5" customHeight="1" x14ac:dyDescent="0.25">
      <c r="A48" s="20"/>
      <c r="B48" s="16"/>
      <c r="F48" s="22"/>
      <c r="G48" s="22"/>
    </row>
    <row r="49" spans="1:7" s="4" customFormat="1" ht="16.5" customHeight="1" x14ac:dyDescent="0.25">
      <c r="A49" s="20"/>
      <c r="B49" s="16"/>
      <c r="F49" s="22"/>
      <c r="G49" s="22"/>
    </row>
    <row r="50" spans="1:7" s="4" customFormat="1" ht="16.5" customHeight="1" x14ac:dyDescent="0.25">
      <c r="A50" s="20"/>
      <c r="B50" s="16"/>
      <c r="F50" s="22"/>
      <c r="G50" s="22"/>
    </row>
    <row r="51" spans="1:7" s="4" customFormat="1" ht="16.5" customHeight="1" x14ac:dyDescent="0.25">
      <c r="A51" s="20"/>
      <c r="B51" s="16"/>
      <c r="F51" s="22"/>
      <c r="G51" s="22"/>
    </row>
    <row r="52" spans="1:7" s="4" customFormat="1" ht="16.5" customHeight="1" x14ac:dyDescent="0.25">
      <c r="A52" s="20"/>
      <c r="B52" s="16"/>
      <c r="F52" s="22"/>
      <c r="G52" s="22"/>
    </row>
    <row r="53" spans="1:7" s="4" customFormat="1" ht="16.5" customHeight="1" x14ac:dyDescent="0.25">
      <c r="A53" s="20"/>
      <c r="B53" s="16"/>
      <c r="F53" s="22"/>
      <c r="G53" s="22"/>
    </row>
    <row r="54" spans="1:7" s="4" customFormat="1" ht="16.5" customHeight="1" x14ac:dyDescent="0.25">
      <c r="A54" s="20"/>
      <c r="B54" s="16"/>
      <c r="F54" s="22"/>
      <c r="G54" s="22"/>
    </row>
    <row r="55" spans="1:7" s="4" customFormat="1" ht="16.5" customHeight="1" x14ac:dyDescent="0.25">
      <c r="A55" s="20"/>
      <c r="B55" s="16"/>
      <c r="F55" s="22"/>
      <c r="G55" s="22"/>
    </row>
    <row r="56" spans="1:7" s="4" customFormat="1" ht="16.5" customHeight="1" x14ac:dyDescent="0.25">
      <c r="A56" s="20"/>
      <c r="B56" s="16"/>
      <c r="F56" s="22"/>
      <c r="G56" s="22"/>
    </row>
    <row r="57" spans="1:7" s="4" customFormat="1" ht="16.5" customHeight="1" x14ac:dyDescent="0.25">
      <c r="A57" s="20"/>
      <c r="B57" s="16"/>
      <c r="F57" s="22"/>
      <c r="G57" s="22"/>
    </row>
    <row r="58" spans="1:7" s="4" customFormat="1" ht="16.5" customHeight="1" x14ac:dyDescent="0.25">
      <c r="A58" s="20"/>
      <c r="B58" s="16"/>
      <c r="F58" s="22"/>
      <c r="G58" s="22"/>
    </row>
    <row r="59" spans="1:7" s="4" customFormat="1" ht="16.5" customHeight="1" x14ac:dyDescent="0.25">
      <c r="A59" s="20"/>
      <c r="B59" s="16"/>
      <c r="F59" s="22"/>
      <c r="G59" s="22"/>
    </row>
    <row r="60" spans="1:7" s="4" customFormat="1" ht="16.5" customHeight="1" x14ac:dyDescent="0.25">
      <c r="A60" s="20"/>
      <c r="B60" s="16"/>
      <c r="F60" s="22"/>
      <c r="G60" s="22"/>
    </row>
    <row r="61" spans="1:7" s="4" customFormat="1" ht="16.5" customHeight="1" x14ac:dyDescent="0.25">
      <c r="A61" s="20"/>
      <c r="B61" s="16"/>
      <c r="F61" s="22"/>
      <c r="G61" s="22"/>
    </row>
    <row r="62" spans="1:7" s="4" customFormat="1" ht="16.5" customHeight="1" x14ac:dyDescent="0.25">
      <c r="A62" s="20"/>
      <c r="B62" s="16"/>
      <c r="F62" s="22"/>
      <c r="G62" s="22"/>
    </row>
    <row r="63" spans="1:7" s="4" customFormat="1" ht="16.5" customHeight="1" x14ac:dyDescent="0.25">
      <c r="A63" s="20"/>
      <c r="B63" s="16"/>
      <c r="F63" s="22"/>
      <c r="G63" s="22"/>
    </row>
    <row r="64" spans="1:7" s="4" customFormat="1" ht="16.5" customHeight="1" x14ac:dyDescent="0.25">
      <c r="A64" s="20"/>
      <c r="B64" s="16"/>
      <c r="F64" s="22"/>
      <c r="G64" s="22"/>
    </row>
    <row r="65" spans="1:7" s="4" customFormat="1" ht="16.5" customHeight="1" x14ac:dyDescent="0.25">
      <c r="A65" s="20"/>
      <c r="B65" s="16"/>
      <c r="F65" s="22"/>
      <c r="G65" s="22"/>
    </row>
    <row r="66" spans="1:7" s="4" customFormat="1" ht="16.5" customHeight="1" x14ac:dyDescent="0.25">
      <c r="A66" s="20"/>
      <c r="B66" s="16"/>
      <c r="F66" s="22"/>
      <c r="G66" s="22"/>
    </row>
    <row r="67" spans="1:7" s="4" customFormat="1" ht="16.5" customHeight="1" x14ac:dyDescent="0.25">
      <c r="A67" s="20"/>
      <c r="B67" s="16"/>
      <c r="F67" s="22"/>
      <c r="G67" s="22"/>
    </row>
    <row r="68" spans="1:7" s="4" customFormat="1" ht="16.5" customHeight="1" x14ac:dyDescent="0.25">
      <c r="A68" s="20"/>
      <c r="B68" s="16"/>
      <c r="F68" s="22"/>
      <c r="G68" s="22"/>
    </row>
    <row r="69" spans="1:7" s="4" customFormat="1" ht="16.5" customHeight="1" x14ac:dyDescent="0.25">
      <c r="A69" s="20"/>
      <c r="B69" s="16"/>
      <c r="F69" s="22"/>
      <c r="G69" s="22"/>
    </row>
    <row r="70" spans="1:7" s="4" customFormat="1" ht="16.5" customHeight="1" x14ac:dyDescent="0.25">
      <c r="A70" s="20"/>
      <c r="B70" s="16"/>
      <c r="F70" s="22"/>
      <c r="G70" s="22"/>
    </row>
    <row r="71" spans="1:7" s="4" customFormat="1" ht="16.5" customHeight="1" x14ac:dyDescent="0.25">
      <c r="A71" s="20"/>
      <c r="B71" s="16"/>
      <c r="F71" s="22"/>
      <c r="G71" s="22"/>
    </row>
    <row r="72" spans="1:7" s="4" customFormat="1" ht="16.5" customHeight="1" x14ac:dyDescent="0.25">
      <c r="A72" s="20"/>
      <c r="B72" s="16"/>
      <c r="F72" s="22"/>
      <c r="G72" s="22"/>
    </row>
    <row r="73" spans="1:7" s="4" customFormat="1" ht="16.5" customHeight="1" x14ac:dyDescent="0.25">
      <c r="A73" s="20"/>
      <c r="B73" s="16"/>
      <c r="F73" s="22"/>
      <c r="G73" s="22"/>
    </row>
    <row r="74" spans="1:7" s="4" customFormat="1" ht="16.5" customHeight="1" x14ac:dyDescent="0.25">
      <c r="A74" s="20"/>
      <c r="B74" s="16"/>
      <c r="F74" s="22"/>
      <c r="G74" s="22"/>
    </row>
    <row r="75" spans="1:7" s="4" customFormat="1" ht="16.5" customHeight="1" x14ac:dyDescent="0.25">
      <c r="A75" s="20"/>
      <c r="B75" s="16"/>
      <c r="F75" s="22"/>
      <c r="G75" s="22"/>
    </row>
    <row r="76" spans="1:7" s="4" customFormat="1" ht="16.5" customHeight="1" x14ac:dyDescent="0.25">
      <c r="A76" s="20"/>
      <c r="B76" s="16"/>
      <c r="F76" s="22"/>
      <c r="G76" s="22"/>
    </row>
    <row r="77" spans="1:7" s="4" customFormat="1" ht="16.5" customHeight="1" x14ac:dyDescent="0.25">
      <c r="A77" s="20"/>
      <c r="B77" s="16"/>
      <c r="F77" s="22"/>
      <c r="G77" s="22"/>
    </row>
    <row r="78" spans="1:7" s="4" customFormat="1" ht="16.5" customHeight="1" x14ac:dyDescent="0.25">
      <c r="A78" s="20"/>
      <c r="B78" s="16"/>
      <c r="F78" s="22"/>
      <c r="G78" s="22"/>
    </row>
    <row r="79" spans="1:7" s="4" customFormat="1" ht="16.5" customHeight="1" x14ac:dyDescent="0.25">
      <c r="A79" s="20"/>
      <c r="B79" s="16"/>
      <c r="F79" s="22"/>
      <c r="G79" s="22"/>
    </row>
    <row r="80" spans="1:7" s="4" customFormat="1" ht="16.5" customHeight="1" x14ac:dyDescent="0.25">
      <c r="A80" s="20"/>
      <c r="B80" s="16"/>
      <c r="F80" s="22"/>
      <c r="G80" s="22"/>
    </row>
    <row r="81" spans="1:7" s="4" customFormat="1" ht="16.5" customHeight="1" x14ac:dyDescent="0.25">
      <c r="A81" s="20"/>
      <c r="B81" s="16"/>
      <c r="F81" s="22"/>
      <c r="G81" s="22"/>
    </row>
    <row r="82" spans="1:7" s="4" customFormat="1" ht="16.5" customHeight="1" x14ac:dyDescent="0.25">
      <c r="A82" s="20"/>
      <c r="B82" s="16"/>
      <c r="F82" s="22"/>
      <c r="G82" s="22"/>
    </row>
    <row r="83" spans="1:7" s="4" customFormat="1" ht="16.5" customHeight="1" x14ac:dyDescent="0.25">
      <c r="A83" s="20"/>
      <c r="B83" s="16"/>
      <c r="F83" s="22"/>
      <c r="G83" s="22"/>
    </row>
    <row r="84" spans="1:7" s="4" customFormat="1" ht="16.5" customHeight="1" x14ac:dyDescent="0.25">
      <c r="A84" s="20"/>
      <c r="B84" s="16"/>
      <c r="F84" s="22"/>
      <c r="G84" s="22"/>
    </row>
    <row r="85" spans="1:7" s="4" customFormat="1" ht="16.5" customHeight="1" x14ac:dyDescent="0.25">
      <c r="A85" s="20"/>
      <c r="B85" s="16"/>
      <c r="F85" s="22"/>
      <c r="G85" s="22"/>
    </row>
    <row r="86" spans="1:7" s="4" customFormat="1" ht="16.5" customHeight="1" x14ac:dyDescent="0.25">
      <c r="A86" s="20"/>
      <c r="B86" s="16"/>
      <c r="F86" s="22"/>
      <c r="G86" s="22"/>
    </row>
    <row r="87" spans="1:7" s="4" customFormat="1" ht="16.5" customHeight="1" x14ac:dyDescent="0.25">
      <c r="A87" s="20"/>
      <c r="B87" s="16"/>
      <c r="F87" s="22"/>
      <c r="G87" s="22"/>
    </row>
    <row r="88" spans="1:7" s="4" customFormat="1" ht="16.5" customHeight="1" x14ac:dyDescent="0.25">
      <c r="A88" s="20"/>
      <c r="B88" s="16"/>
      <c r="F88" s="22"/>
      <c r="G88" s="22"/>
    </row>
    <row r="89" spans="1:7" s="4" customFormat="1" ht="16.5" customHeight="1" x14ac:dyDescent="0.25">
      <c r="A89" s="20"/>
      <c r="B89" s="16"/>
      <c r="F89" s="22"/>
      <c r="G89" s="22"/>
    </row>
    <row r="90" spans="1:7" s="4" customFormat="1" ht="16.5" customHeight="1" x14ac:dyDescent="0.25">
      <c r="A90" s="20"/>
      <c r="B90" s="16"/>
      <c r="F90" s="22"/>
      <c r="G90" s="22"/>
    </row>
    <row r="91" spans="1:7" s="4" customFormat="1" ht="16.5" customHeight="1" x14ac:dyDescent="0.25">
      <c r="A91" s="20"/>
      <c r="B91" s="16"/>
      <c r="F91" s="22"/>
      <c r="G91" s="22"/>
    </row>
    <row r="92" spans="1:7" s="4" customFormat="1" ht="16.5" customHeight="1" x14ac:dyDescent="0.25">
      <c r="A92" s="20"/>
      <c r="B92" s="16"/>
      <c r="F92" s="22"/>
      <c r="G92" s="22"/>
    </row>
    <row r="93" spans="1:7" s="4" customFormat="1" ht="16.5" customHeight="1" x14ac:dyDescent="0.25">
      <c r="A93" s="20"/>
      <c r="B93" s="16"/>
      <c r="F93" s="22"/>
      <c r="G93" s="22"/>
    </row>
    <row r="94" spans="1:7" s="4" customFormat="1" ht="16.5" customHeight="1" x14ac:dyDescent="0.25">
      <c r="A94" s="20"/>
      <c r="B94" s="16"/>
      <c r="F94" s="22"/>
      <c r="G94" s="22"/>
    </row>
    <row r="95" spans="1:7" s="4" customFormat="1" ht="16.5" customHeight="1" x14ac:dyDescent="0.25">
      <c r="A95" s="20"/>
      <c r="B95" s="16"/>
      <c r="F95" s="22"/>
      <c r="G95" s="22"/>
    </row>
    <row r="96" spans="1:7" s="4" customFormat="1" ht="16.5" customHeight="1" x14ac:dyDescent="0.25">
      <c r="A96" s="20"/>
      <c r="B96" s="16"/>
      <c r="F96" s="22"/>
      <c r="G96" s="22"/>
    </row>
    <row r="97" spans="1:8" s="4" customFormat="1" ht="16.5" customHeight="1" x14ac:dyDescent="0.25">
      <c r="A97" s="20"/>
      <c r="B97" s="16"/>
      <c r="F97" s="22"/>
      <c r="G97" s="22"/>
    </row>
    <row r="98" spans="1:8" s="4" customFormat="1" ht="16.5" customHeight="1" x14ac:dyDescent="0.25">
      <c r="A98" s="20"/>
      <c r="B98" s="16"/>
      <c r="F98" s="22"/>
      <c r="G98" s="22"/>
    </row>
    <row r="99" spans="1:8" s="4" customFormat="1" ht="16.5" customHeight="1" x14ac:dyDescent="0.25">
      <c r="A99" s="20"/>
      <c r="B99" s="16"/>
      <c r="F99" s="22"/>
      <c r="G99" s="22"/>
    </row>
    <row r="100" spans="1:8" ht="16.5" customHeight="1" x14ac:dyDescent="0.25">
      <c r="A100" s="20"/>
      <c r="B100" s="16"/>
      <c r="C100" s="4"/>
      <c r="D100" s="4"/>
      <c r="E100" s="4"/>
      <c r="F100" s="22"/>
      <c r="G100" s="22"/>
      <c r="H100" s="4"/>
    </row>
    <row r="101" spans="1:8" ht="16.5" customHeight="1" x14ac:dyDescent="0.25">
      <c r="A101" s="20"/>
      <c r="B101" s="16"/>
      <c r="C101" s="4"/>
      <c r="D101" s="4"/>
      <c r="E101" s="4"/>
      <c r="F101" s="22"/>
      <c r="G101" s="22"/>
      <c r="H101" s="4"/>
    </row>
    <row r="102" spans="1:8" ht="16.5" customHeight="1" x14ac:dyDescent="0.25">
      <c r="A102" s="20"/>
      <c r="B102" s="16"/>
      <c r="C102" s="4"/>
      <c r="D102" s="4"/>
      <c r="E102" s="4"/>
      <c r="F102" s="22"/>
      <c r="G102" s="22"/>
      <c r="H102" s="4"/>
    </row>
    <row r="103" spans="1:8" ht="16.5" customHeight="1" x14ac:dyDescent="0.25">
      <c r="A103" s="20"/>
      <c r="B103" s="16"/>
      <c r="C103" s="4"/>
      <c r="D103" s="4"/>
      <c r="E103" s="4"/>
      <c r="F103" s="22"/>
      <c r="G103" s="22"/>
      <c r="H103" s="4"/>
    </row>
  </sheetData>
  <mergeCells count="19">
    <mergeCell ref="C10:G10"/>
    <mergeCell ref="D6:D8"/>
    <mergeCell ref="F6:F8"/>
    <mergeCell ref="A3:C3"/>
    <mergeCell ref="A6:A8"/>
    <mergeCell ref="B6:B8"/>
    <mergeCell ref="C6:C8"/>
    <mergeCell ref="E6:E8"/>
    <mergeCell ref="C11:G11"/>
    <mergeCell ref="C14:G14"/>
    <mergeCell ref="C25:G25"/>
    <mergeCell ref="C20:G20"/>
    <mergeCell ref="C21:G21"/>
    <mergeCell ref="C28:G28"/>
    <mergeCell ref="B37:C37"/>
    <mergeCell ref="C34:E34"/>
    <mergeCell ref="C35:E35"/>
    <mergeCell ref="A33:B33"/>
    <mergeCell ref="C33:D33"/>
  </mergeCells>
  <pageMargins left="0.7" right="0.7" top="0.75" bottom="0.75" header="0.3" footer="0.3"/>
  <pageSetup paperSize="9" scale="68" fitToHeight="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Kosztorys </vt:lpstr>
      <vt:lpstr>'Kosztorys '!Obszar_wydruku</vt:lpstr>
    </vt:vector>
  </TitlesOfParts>
  <Company>BLUE POINT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A&amp;T</dc:creator>
  <cp:lastModifiedBy>User</cp:lastModifiedBy>
  <cp:lastPrinted>2023-05-17T06:02:17Z</cp:lastPrinted>
  <dcterms:created xsi:type="dcterms:W3CDTF">2002-08-16T07:45:40Z</dcterms:created>
  <dcterms:modified xsi:type="dcterms:W3CDTF">2023-05-17T06:02:30Z</dcterms:modified>
</cp:coreProperties>
</file>